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4o TRI24LGCG PARA PUBLICAR\PRESUPUESTO\"/>
    </mc:Choice>
  </mc:AlternateContent>
  <bookViews>
    <workbookView xWindow="-120" yWindow="-120" windowWidth="29040" windowHeight="15720"/>
  </bookViews>
  <sheets>
    <sheet name="Egresos x Capitulo y Concep" sheetId="1" r:id="rId1"/>
  </sheets>
  <definedNames>
    <definedName name="_xlnm.Print_Area" localSheetId="0">'Egresos x Capitulo y Concep'!$B$3:$J$85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" i="1" l="1"/>
  <c r="Q1" i="1"/>
  <c r="P1" i="1"/>
  <c r="O1" i="1"/>
  <c r="N1" i="1"/>
</calcChain>
</file>

<file path=xl/sharedStrings.xml><?xml version="1.0" encoding="utf-8"?>
<sst xmlns="http://schemas.openxmlformats.org/spreadsheetml/2006/main" count="97" uniqueCount="96">
  <si>
    <t>Selección vacía</t>
  </si>
  <si>
    <t>27/07/2022</t>
  </si>
  <si>
    <t>cció</t>
  </si>
  <si>
    <t>Sel</t>
  </si>
  <si>
    <t>vac</t>
  </si>
  <si>
    <t>Diciembre</t>
  </si>
  <si>
    <t>01-ENE..06-JUN</t>
  </si>
  <si>
    <t>22</t>
  </si>
  <si>
    <t>GOBIERNO DEL ESTADO DE MICHOACÁN DE OCAMPO</t>
  </si>
  <si>
    <t>Estado Analítico del Ejercicio del Presupuesto de Egresos</t>
  </si>
  <si>
    <t>Clasificación por Objeto del Gasto (Capítulo y Concepto)</t>
  </si>
  <si>
    <t>Período Enero a Diciembre de 2024</t>
  </si>
  <si>
    <t>(Pesos)</t>
  </si>
  <si>
    <t>Elaborado el 27 de Julio del 2022</t>
  </si>
  <si>
    <t>Concepto</t>
  </si>
  <si>
    <t>COG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</si>
  <si>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</si>
  <si>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</si>
  <si>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</si>
  <si>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</si>
  <si>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</si>
  <si>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</si>
  <si>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</si>
  <si>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</si>
  <si>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</si>
  <si>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</si>
  <si>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</si>
  <si>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</si>
  <si>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</si>
  <si>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</si>
  <si>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</si>
  <si>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</si>
  <si>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</si>
  <si>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</si>
  <si>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</si>
  <si>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</si>
  <si>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</si>
  <si>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Lubricantes,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</si>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</sst>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rial"/>
      <family val="2"/>
    </font>
    <font>
      <sz val="11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1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4" fontId="10" fillId="4" borderId="15" applyNumberFormat="0" applyProtection="0">
      <alignment horizontal="right" vertical="center"/>
    </xf>
  </cellStyleXfs>
  <cellXfs count="62">
    <xf numFmtId="0" fontId="0" fillId="0" borderId="0" xfId="0"/>
    <xf numFmtId="0" fontId="4" fillId="2" borderId="0" xfId="1" quotePrefix="1" applyFont="1" applyFill="1"/>
    <xf numFmtId="14" fontId="4" fillId="2" borderId="0" xfId="1" quotePrefix="1" applyNumberFormat="1" applyFont="1" applyFill="1"/>
    <xf numFmtId="4" fontId="4" fillId="2" borderId="0" xfId="1" applyNumberFormat="1" applyFont="1" applyFill="1"/>
    <xf numFmtId="4" fontId="4" fillId="2" borderId="0" xfId="1" quotePrefix="1" applyNumberFormat="1" applyFont="1" applyFill="1"/>
    <xf numFmtId="4" fontId="2" fillId="2" borderId="0" xfId="1" applyNumberFormat="1" applyFont="1" applyFill="1"/>
    <xf numFmtId="0" fontId="2" fillId="2" borderId="0" xfId="1" quotePrefix="1" applyFont="1" applyFill="1"/>
    <xf numFmtId="0" fontId="4" fillId="2" borderId="0" xfId="1" applyFont="1" applyFill="1"/>
    <xf numFmtId="0" fontId="3" fillId="2" borderId="0" xfId="1" applyFill="1"/>
    <xf numFmtId="4" fontId="3" fillId="2" borderId="0" xfId="1" applyNumberFormat="1" applyFill="1"/>
    <xf numFmtId="4" fontId="1" fillId="2" borderId="12" xfId="2" applyNumberFormat="1" applyFont="1" applyFill="1" applyBorder="1" applyAlignment="1">
      <alignment horizontal="center"/>
    </xf>
    <xf numFmtId="3" fontId="1" fillId="2" borderId="14" xfId="2" applyNumberFormat="1" applyFont="1" applyFill="1" applyBorder="1" applyAlignment="1">
      <alignment horizontal="center"/>
    </xf>
    <xf numFmtId="3" fontId="1" fillId="2" borderId="11" xfId="2" applyNumberFormat="1" applyFont="1" applyFill="1" applyBorder="1" applyAlignment="1">
      <alignment horizontal="center"/>
    </xf>
    <xf numFmtId="0" fontId="8" fillId="2" borderId="4" xfId="2" applyFont="1" applyFill="1" applyBorder="1"/>
    <xf numFmtId="0" fontId="8" fillId="2" borderId="0" xfId="2" applyFont="1" applyFill="1"/>
    <xf numFmtId="0" fontId="7" fillId="2" borderId="0" xfId="2" applyFont="1" applyFill="1" applyAlignment="1">
      <alignment horizontal="center"/>
    </xf>
    <xf numFmtId="4" fontId="8" fillId="2" borderId="12" xfId="2" applyNumberFormat="1" applyFont="1" applyFill="1" applyBorder="1"/>
    <xf numFmtId="0" fontId="3" fillId="2" borderId="4" xfId="2" applyFill="1" applyBorder="1"/>
    <xf numFmtId="0" fontId="3" fillId="2" borderId="0" xfId="2" applyFill="1"/>
    <xf numFmtId="0" fontId="9" fillId="2" borderId="0" xfId="2" applyFont="1" applyFill="1" applyAlignment="1">
      <alignment horizontal="center"/>
    </xf>
    <xf numFmtId="4" fontId="10" fillId="0" borderId="16" xfId="3" applyNumberFormat="1" applyFill="1" applyBorder="1">
      <alignment horizontal="right" vertical="center"/>
    </xf>
    <xf numFmtId="4" fontId="11" fillId="0" borderId="16" xfId="3" applyNumberFormat="1" applyFont="1" applyFill="1" applyBorder="1">
      <alignment horizontal="right" vertical="center"/>
    </xf>
    <xf numFmtId="4" fontId="3" fillId="0" borderId="16" xfId="1" applyNumberFormat="1" applyBorder="1" applyAlignment="1">
      <alignment horizontal="right" vertical="top"/>
    </xf>
    <xf numFmtId="0" fontId="9" fillId="2" borderId="0" xfId="2" applyFont="1" applyFill="1" applyAlignment="1">
      <alignment horizontal="center" wrapText="1"/>
    </xf>
    <xf numFmtId="4" fontId="3" fillId="2" borderId="16" xfId="1" applyNumberFormat="1" applyFill="1" applyBorder="1"/>
    <xf numFmtId="0" fontId="3" fillId="2" borderId="9" xfId="2" applyFill="1" applyBorder="1"/>
    <xf numFmtId="0" fontId="1" fillId="2" borderId="10" xfId="2" applyFont="1" applyFill="1" applyBorder="1"/>
    <xf numFmtId="0" fontId="7" fillId="2" borderId="10" xfId="2" applyFont="1" applyFill="1" applyBorder="1" applyAlignment="1">
      <alignment horizontal="center"/>
    </xf>
    <xf numFmtId="4" fontId="8" fillId="2" borderId="14" xfId="2" applyNumberFormat="1" applyFont="1" applyFill="1" applyBorder="1"/>
    <xf numFmtId="4" fontId="8" fillId="2" borderId="11" xfId="2" applyNumberFormat="1" applyFont="1" applyFill="1" applyBorder="1"/>
    <xf numFmtId="0" fontId="1" fillId="3" borderId="6" xfId="2" applyFont="1" applyFill="1" applyBorder="1" applyAlignment="1">
      <alignment horizontal="center"/>
    </xf>
    <xf numFmtId="0" fontId="1" fillId="3" borderId="7" xfId="2" applyFont="1" applyFill="1" applyBorder="1" applyAlignment="1">
      <alignment horizontal="center"/>
    </xf>
    <xf numFmtId="0" fontId="1" fillId="3" borderId="8" xfId="2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/>
    </xf>
    <xf numFmtId="0" fontId="1" fillId="2" borderId="0" xfId="2" applyFont="1" applyFill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4" fontId="1" fillId="2" borderId="9" xfId="2" applyNumberFormat="1" applyFont="1" applyFill="1" applyBorder="1" applyAlignment="1">
      <alignment horizontal="center"/>
    </xf>
    <xf numFmtId="4" fontId="1" fillId="2" borderId="10" xfId="2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4" fontId="1" fillId="2" borderId="12" xfId="2" applyNumberFormat="1" applyFont="1" applyFill="1" applyBorder="1" applyAlignment="1">
      <alignment horizontal="center" vertical="center"/>
    </xf>
    <xf numFmtId="4" fontId="1" fillId="2" borderId="13" xfId="2" applyNumberFormat="1" applyFont="1" applyFill="1" applyBorder="1" applyAlignment="1">
      <alignment horizontal="center" vertical="center"/>
    </xf>
    <xf numFmtId="4" fontId="1" fillId="2" borderId="12" xfId="2" applyNumberFormat="1" applyFont="1" applyFill="1" applyBorder="1" applyAlignment="1">
      <alignment horizontal="center" wrapText="1"/>
    </xf>
    <xf numFmtId="4" fontId="1" fillId="2" borderId="13" xfId="2" applyNumberFormat="1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1" fillId="2" borderId="4" xfId="2" applyFont="1" applyFill="1" applyBorder="1" applyAlignment="1">
      <alignment horizontal="center"/>
    </xf>
    <xf numFmtId="0" fontId="1" fillId="2" borderId="0" xfId="2" applyFont="1" applyFill="1" applyAlignment="1">
      <alignment horizontal="center"/>
    </xf>
    <xf numFmtId="0" fontId="1" fillId="2" borderId="5" xfId="2" applyFont="1" applyFill="1" applyBorder="1" applyAlignment="1">
      <alignment horizontal="center"/>
    </xf>
    <xf numFmtId="0" fontId="1" fillId="2" borderId="5" xfId="2" applyFont="1" applyFill="1" applyBorder="1" applyAlignment="1">
      <alignment horizontal="center" vertical="center"/>
    </xf>
    <xf numFmtId="0" fontId="1" fillId="2" borderId="4" xfId="2" quotePrefix="1" applyFont="1" applyFill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/>
    </xf>
    <xf numFmtId="0" fontId="1" fillId="3" borderId="2" xfId="2" applyFont="1" applyFill="1" applyBorder="1" applyAlignment="1">
      <alignment horizontal="center" vertical="center"/>
    </xf>
    <xf numFmtId="0" fontId="1" fillId="3" borderId="3" xfId="2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8" xfId="2"/>
    <cellStyle name="SAPBEXstdDat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177800</xdr:rowOff>
    </xdr:to>
    <xdr:pic>
      <xdr:nvPicPr>
        <xdr:cNvPr id="2" name="BExGP4VO9DIX1U71GIRF2P3E8Q4L" hidden="1">
          <a:extLst>
            <a:ext uri="{FF2B5EF4-FFF2-40B4-BE49-F238E27FC236}">
              <a16:creationId xmlns:a16="http://schemas.microsoft.com/office/drawing/2014/main" xmlns="" id="{EF1A6D04-07AB-4ECF-A4CA-974935DD5E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0"/>
          <a:ext cx="0" cy="1778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749300</xdr:colOff>
      <xdr:row>0</xdr:row>
      <xdr:rowOff>177800</xdr:rowOff>
    </xdr:to>
    <xdr:pic>
      <xdr:nvPicPr>
        <xdr:cNvPr id="3" name="BExZN0X8LO23VDGCHAAC8CBHREUL" hidden="1">
          <a:extLst>
            <a:ext uri="{FF2B5EF4-FFF2-40B4-BE49-F238E27FC236}">
              <a16:creationId xmlns:a16="http://schemas.microsoft.com/office/drawing/2014/main" xmlns="" id="{D90FCFA0-B561-4C72-9E25-0B811EE2F0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275" y="0"/>
          <a:ext cx="749300" cy="1778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749300</xdr:colOff>
      <xdr:row>0</xdr:row>
      <xdr:rowOff>177800</xdr:rowOff>
    </xdr:to>
    <xdr:pic>
      <xdr:nvPicPr>
        <xdr:cNvPr id="4" name="BEx3UH87KULBMBOR8KJ4HUCUVCT5" hidden="1">
          <a:extLst>
            <a:ext uri="{FF2B5EF4-FFF2-40B4-BE49-F238E27FC236}">
              <a16:creationId xmlns:a16="http://schemas.microsoft.com/office/drawing/2014/main" xmlns="" id="{457CAD6B-67C1-4040-80B3-FDE4D0676D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92550" y="0"/>
          <a:ext cx="749300" cy="1778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1301750</xdr:colOff>
      <xdr:row>0</xdr:row>
      <xdr:rowOff>177800</xdr:rowOff>
    </xdr:to>
    <xdr:pic>
      <xdr:nvPicPr>
        <xdr:cNvPr id="5" name="BExCUXUGTDJ0ZIG3AI8BCH10LHJC" hidden="1">
          <a:extLst>
            <a:ext uri="{FF2B5EF4-FFF2-40B4-BE49-F238E27FC236}">
              <a16:creationId xmlns:a16="http://schemas.microsoft.com/office/drawing/2014/main" xmlns="" id="{130C3F1F-8162-48D6-8913-8FC8AC03C4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301750" cy="177800"/>
        </a:xfrm>
        <a:prstGeom prst="rect">
          <a:avLst/>
        </a:prstGeom>
      </xdr:spPr>
    </xdr:pic>
    <xdr:clientData/>
  </xdr:twoCellAnchor>
  <xdr:oneCellAnchor>
    <xdr:from>
      <xdr:col>1</xdr:col>
      <xdr:colOff>271277</xdr:colOff>
      <xdr:row>2</xdr:row>
      <xdr:rowOff>90751</xdr:rowOff>
    </xdr:from>
    <xdr:ext cx="2086161" cy="959506"/>
    <xdr:pic>
      <xdr:nvPicPr>
        <xdr:cNvPr id="6" name="Picture 7">
          <a:extLst>
            <a:ext uri="{FF2B5EF4-FFF2-40B4-BE49-F238E27FC236}">
              <a16:creationId xmlns:a16="http://schemas.microsoft.com/office/drawing/2014/main" xmlns="" id="{4E47943F-1135-4733-847A-F186F90DE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1402" y="447939"/>
          <a:ext cx="2086161" cy="9595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85"/>
  <sheetViews>
    <sheetView showGridLines="0" tabSelected="1" topLeftCell="E55" zoomScale="120" zoomScaleNormal="120" zoomScaleSheetLayoutView="100" workbookViewId="0">
      <selection activeCell="K75" sqref="K75"/>
    </sheetView>
  </sheetViews>
  <sheetFormatPr baseColWidth="10" defaultColWidth="13.125" defaultRowHeight="12.75"/>
  <cols>
    <col min="1" max="1" width="13.125" style="8"/>
    <col min="2" max="2" width="22.375" style="8" customWidth="1"/>
    <col min="3" max="3" width="72.125" style="8" customWidth="1"/>
    <col min="4" max="4" width="12.375" style="8" hidden="1" customWidth="1"/>
    <col min="5" max="5" width="21.125" style="9" bestFit="1" customWidth="1"/>
    <col min="6" max="6" width="20.75" style="9" bestFit="1" customWidth="1"/>
    <col min="7" max="8" width="21.125" style="9" bestFit="1" customWidth="1"/>
    <col min="9" max="9" width="20" style="9" bestFit="1" customWidth="1"/>
    <col min="10" max="10" width="21.125" style="9" bestFit="1" customWidth="1"/>
    <col min="11" max="11" width="15.875" style="8" bestFit="1" customWidth="1"/>
    <col min="12" max="16384" width="13.125" style="8"/>
  </cols>
  <sheetData>
    <row r="1" spans="2:18" s="7" customFormat="1" ht="14.25">
      <c r="B1" s="1" t="s">
        <v>0</v>
      </c>
      <c r="C1" s="2"/>
      <c r="D1" s="1" t="s">
        <v>1</v>
      </c>
      <c r="E1" s="3" t="s">
        <v>2</v>
      </c>
      <c r="F1" s="4" t="s">
        <v>3</v>
      </c>
      <c r="G1" s="5" t="s">
        <v>4</v>
      </c>
      <c r="H1" s="5" t="s">
        <v>5</v>
      </c>
      <c r="I1" s="5" t="s">
        <v>5</v>
      </c>
      <c r="J1" s="5"/>
      <c r="K1" s="6" t="s">
        <v>6</v>
      </c>
      <c r="L1" s="1" t="s">
        <v>7</v>
      </c>
      <c r="N1" s="3" t="str">
        <f>MID(K1,1,2)</f>
        <v>01</v>
      </c>
      <c r="O1" s="4" t="str">
        <f>MID(K1,1,2)</f>
        <v>01</v>
      </c>
      <c r="P1" s="5" t="str">
        <f>MID(K1,9,2)</f>
        <v>06</v>
      </c>
      <c r="Q1" s="5" t="str">
        <f>IF(O1="01","Enero",IF(O1="02","Febrero",IF(O1="03","Marzo",IF(O1="04","Abril",IF(O1="05","Mayo",IF(O1="06","Junio",IF(O1="07","Julio",IF(O1="08","Agosto",IF(O1="09","Septiembre",IF(O1="10","Octubre",IF(O1="11","Noviembre","Diciembre")))))))))))</f>
        <v>Enero</v>
      </c>
      <c r="R1" s="5" t="str">
        <f>IF(P1="01","Enero",IF(P1="02","Febrero",IF(P1="03","Marzo",IF(P1="04","Abril",IF(P1="05","Mayo",IF(P1="06","Junio",IF(P1="07","Julio",IF(P1="08","Agosto",IF(P1="09","Septiembre",IF(P1="10","Octubre",IF(P1="11","Noviembre","Diciembre")))))))))))</f>
        <v>Junio</v>
      </c>
    </row>
    <row r="2" spans="2:18" ht="13.5" thickBot="1"/>
    <row r="3" spans="2:18" ht="18">
      <c r="B3" s="48" t="s">
        <v>8</v>
      </c>
      <c r="C3" s="49"/>
      <c r="D3" s="49"/>
      <c r="E3" s="49"/>
      <c r="F3" s="49"/>
      <c r="G3" s="49"/>
      <c r="H3" s="49"/>
      <c r="I3" s="49"/>
      <c r="J3" s="50"/>
    </row>
    <row r="4" spans="2:18" ht="15.75">
      <c r="B4" s="51" t="s">
        <v>9</v>
      </c>
      <c r="C4" s="52"/>
      <c r="D4" s="52"/>
      <c r="E4" s="52"/>
      <c r="F4" s="52"/>
      <c r="G4" s="52"/>
      <c r="H4" s="52"/>
      <c r="I4" s="52"/>
      <c r="J4" s="53"/>
    </row>
    <row r="5" spans="2:18" ht="15">
      <c r="B5" s="54" t="s">
        <v>10</v>
      </c>
      <c r="C5" s="55"/>
      <c r="D5" s="55"/>
      <c r="E5" s="55"/>
      <c r="F5" s="55"/>
      <c r="G5" s="55"/>
      <c r="H5" s="55"/>
      <c r="I5" s="55"/>
      <c r="J5" s="56"/>
    </row>
    <row r="6" spans="2:18" ht="27" customHeight="1">
      <c r="B6" s="35" t="s">
        <v>11</v>
      </c>
      <c r="C6" s="36"/>
      <c r="D6" s="36"/>
      <c r="E6" s="36"/>
      <c r="F6" s="36"/>
      <c r="G6" s="36"/>
      <c r="H6" s="36"/>
      <c r="I6" s="36"/>
      <c r="J6" s="57"/>
    </row>
    <row r="7" spans="2:18" ht="16.350000000000001" customHeight="1" thickBot="1">
      <c r="B7" s="58" t="s">
        <v>12</v>
      </c>
      <c r="C7" s="36"/>
      <c r="D7" s="36"/>
      <c r="E7" s="36"/>
      <c r="F7" s="36"/>
      <c r="G7" s="36"/>
      <c r="H7" s="36"/>
      <c r="I7" s="36"/>
      <c r="J7" s="57"/>
    </row>
    <row r="8" spans="2:18" ht="15.75" hidden="1" thickBot="1">
      <c r="B8" s="59" t="s">
        <v>13</v>
      </c>
      <c r="C8" s="60"/>
      <c r="D8" s="60"/>
      <c r="E8" s="60"/>
      <c r="F8" s="60"/>
      <c r="G8" s="60"/>
      <c r="H8" s="60"/>
      <c r="I8" s="60"/>
      <c r="J8" s="61"/>
    </row>
    <row r="9" spans="2:18" ht="15.75" hidden="1" thickBot="1">
      <c r="B9" s="30"/>
      <c r="C9" s="31"/>
      <c r="D9" s="31"/>
      <c r="E9" s="31"/>
      <c r="F9" s="31"/>
      <c r="G9" s="31"/>
      <c r="H9" s="31"/>
      <c r="I9" s="31"/>
      <c r="J9" s="32"/>
    </row>
    <row r="10" spans="2:18" ht="12.75" customHeight="1" thickBot="1">
      <c r="B10" s="33" t="s">
        <v>14</v>
      </c>
      <c r="C10" s="34"/>
      <c r="D10" s="39" t="s">
        <v>15</v>
      </c>
      <c r="E10" s="41" t="s">
        <v>16</v>
      </c>
      <c r="F10" s="42"/>
      <c r="G10" s="42"/>
      <c r="H10" s="42"/>
      <c r="I10" s="43"/>
      <c r="J10" s="44" t="s">
        <v>17</v>
      </c>
    </row>
    <row r="11" spans="2:18" ht="13.5" customHeight="1" thickBot="1">
      <c r="B11" s="35"/>
      <c r="C11" s="36"/>
      <c r="D11" s="39"/>
      <c r="E11" s="10" t="s">
        <v>18</v>
      </c>
      <c r="F11" s="46" t="s">
        <v>19</v>
      </c>
      <c r="G11" s="10" t="s">
        <v>20</v>
      </c>
      <c r="H11" s="10" t="s">
        <v>21</v>
      </c>
      <c r="I11" s="10" t="s">
        <v>22</v>
      </c>
      <c r="J11" s="45"/>
    </row>
    <row r="12" spans="2:18" ht="15.75" thickBot="1">
      <c r="B12" s="37"/>
      <c r="C12" s="38"/>
      <c r="D12" s="40"/>
      <c r="E12" s="11"/>
      <c r="F12" s="47"/>
      <c r="G12" s="11"/>
      <c r="H12" s="11"/>
      <c r="I12" s="11"/>
      <c r="J12" s="12"/>
    </row>
    <row r="13" spans="2:18" ht="15">
      <c r="B13" s="13" t="s">
        <v>23</v>
      </c>
      <c r="C13" s="14"/>
      <c r="D13" s="15">
        <v>1000</v>
      </c>
      <c r="E13" s="16">
        <v>34315419433</v>
      </c>
      <c r="F13" s="16">
        <v>4656199933.3399057</v>
      </c>
      <c r="G13" s="16">
        <v>38971619366.339989</v>
      </c>
      <c r="H13" s="16">
        <v>38971937270.309891</v>
      </c>
      <c r="I13" s="16">
        <v>37491345453.999962</v>
      </c>
      <c r="J13" s="16">
        <v>-317903.96990776062</v>
      </c>
      <c r="K13" s="9"/>
    </row>
    <row r="14" spans="2:18" ht="14.25">
      <c r="B14" s="17"/>
      <c r="C14" s="18" t="s">
        <v>24</v>
      </c>
      <c r="D14" s="19"/>
      <c r="E14" s="20">
        <v>12060208586</v>
      </c>
      <c r="F14" s="20">
        <v>4051354220.4699326</v>
      </c>
      <c r="G14" s="20">
        <v>16111562806.470024</v>
      </c>
      <c r="H14" s="20">
        <v>16111605366.880009</v>
      </c>
      <c r="I14" s="20">
        <v>15775767584.810024</v>
      </c>
      <c r="J14" s="20">
        <v>-42560.409984588623</v>
      </c>
      <c r="K14" s="9"/>
    </row>
    <row r="15" spans="2:18" ht="14.25">
      <c r="B15" s="17"/>
      <c r="C15" s="18" t="s">
        <v>25</v>
      </c>
      <c r="D15" s="19">
        <v>1200</v>
      </c>
      <c r="E15" s="20">
        <v>396266409</v>
      </c>
      <c r="F15" s="20">
        <v>3058896.2499999949</v>
      </c>
      <c r="G15" s="20">
        <v>399325305.24999994</v>
      </c>
      <c r="H15" s="20">
        <v>399325305.25</v>
      </c>
      <c r="I15" s="20">
        <v>384857367.88999999</v>
      </c>
      <c r="J15" s="20">
        <v>0</v>
      </c>
      <c r="K15" s="9"/>
    </row>
    <row r="16" spans="2:18" ht="15">
      <c r="B16" s="17"/>
      <c r="C16" s="18" t="s">
        <v>26</v>
      </c>
      <c r="D16" s="19">
        <v>1300</v>
      </c>
      <c r="E16" s="20">
        <v>7264924179</v>
      </c>
      <c r="F16" s="20">
        <v>309094387.21000385</v>
      </c>
      <c r="G16" s="20">
        <v>7574018566.210062</v>
      </c>
      <c r="H16" s="20">
        <v>7574657097.3800182</v>
      </c>
      <c r="I16" s="20">
        <v>6839115410.2000151</v>
      </c>
      <c r="J16" s="20">
        <v>-638531.16995620728</v>
      </c>
      <c r="K16" s="9"/>
    </row>
    <row r="17" spans="2:11" ht="15">
      <c r="B17" s="17"/>
      <c r="C17" s="18" t="s">
        <v>27</v>
      </c>
      <c r="D17" s="19">
        <v>1400</v>
      </c>
      <c r="E17" s="20">
        <v>4437724280</v>
      </c>
      <c r="F17" s="20">
        <v>-289488592.50000006</v>
      </c>
      <c r="G17" s="20">
        <v>4148235687.5</v>
      </c>
      <c r="H17" s="20">
        <v>4148235687.500001</v>
      </c>
      <c r="I17" s="20">
        <v>3983011261.2200003</v>
      </c>
      <c r="J17" s="20">
        <v>0</v>
      </c>
      <c r="K17" s="9"/>
    </row>
    <row r="18" spans="2:11" ht="14.25">
      <c r="B18" s="17"/>
      <c r="C18" s="18" t="s">
        <v>28</v>
      </c>
      <c r="D18" s="19">
        <v>1500</v>
      </c>
      <c r="E18" s="20">
        <v>9695759463</v>
      </c>
      <c r="F18" s="20">
        <v>1007210620.7999696</v>
      </c>
      <c r="G18" s="20">
        <v>10702970083.799902</v>
      </c>
      <c r="H18" s="20">
        <v>10702606896.189869</v>
      </c>
      <c r="I18" s="20">
        <v>10473086912.76992</v>
      </c>
      <c r="J18" s="20">
        <v>363187.61003303528</v>
      </c>
      <c r="K18" s="9"/>
    </row>
    <row r="19" spans="2:11" ht="15">
      <c r="B19" s="17"/>
      <c r="C19" s="18" t="s">
        <v>29</v>
      </c>
      <c r="D19" s="19">
        <v>1600</v>
      </c>
      <c r="E19" s="20">
        <v>382435980</v>
      </c>
      <c r="F19" s="20">
        <v>-382435980</v>
      </c>
      <c r="G19" s="20">
        <v>0</v>
      </c>
      <c r="H19" s="20">
        <v>0</v>
      </c>
      <c r="I19" s="20">
        <v>0</v>
      </c>
      <c r="J19" s="20">
        <v>0</v>
      </c>
      <c r="K19" s="9"/>
    </row>
    <row r="20" spans="2:11" ht="14.25">
      <c r="B20" s="17"/>
      <c r="C20" s="18" t="s">
        <v>30</v>
      </c>
      <c r="D20" s="19">
        <v>1700</v>
      </c>
      <c r="E20" s="20">
        <v>78100536</v>
      </c>
      <c r="F20" s="20">
        <v>-42593618.889999956</v>
      </c>
      <c r="G20" s="20">
        <v>35506917.110000007</v>
      </c>
      <c r="H20" s="20">
        <v>35506917.110000007</v>
      </c>
      <c r="I20" s="20">
        <v>35506917.110000007</v>
      </c>
      <c r="J20" s="20">
        <v>0</v>
      </c>
      <c r="K20" s="9"/>
    </row>
    <row r="21" spans="2:11" ht="15">
      <c r="B21" s="13" t="s">
        <v>31</v>
      </c>
      <c r="C21" s="14"/>
      <c r="D21" s="15">
        <v>2000</v>
      </c>
      <c r="E21" s="21">
        <v>1006341082</v>
      </c>
      <c r="F21" s="21">
        <v>183760278.91000012</v>
      </c>
      <c r="G21" s="21">
        <v>1190101360.9100003</v>
      </c>
      <c r="H21" s="21">
        <v>1189807911.3899999</v>
      </c>
      <c r="I21" s="21">
        <v>1092915785.8900001</v>
      </c>
      <c r="J21" s="21">
        <v>293449.52000039071</v>
      </c>
      <c r="K21" s="9"/>
    </row>
    <row r="22" spans="2:11" ht="14.25">
      <c r="B22" s="17"/>
      <c r="C22" s="18" t="s">
        <v>32</v>
      </c>
      <c r="D22" s="19">
        <v>2100</v>
      </c>
      <c r="E22" s="20">
        <v>365165158</v>
      </c>
      <c r="F22" s="20">
        <v>-160862096.38999999</v>
      </c>
      <c r="G22" s="20">
        <v>204303061.61000001</v>
      </c>
      <c r="H22" s="20">
        <v>204301997.52000001</v>
      </c>
      <c r="I22" s="20">
        <v>198334801.17000005</v>
      </c>
      <c r="J22" s="20">
        <v>1064.0900000035763</v>
      </c>
      <c r="K22" s="9"/>
    </row>
    <row r="23" spans="2:11" ht="15">
      <c r="B23" s="17"/>
      <c r="C23" s="18" t="s">
        <v>33</v>
      </c>
      <c r="D23" s="19">
        <v>2200</v>
      </c>
      <c r="E23" s="20">
        <v>262134718</v>
      </c>
      <c r="F23" s="20">
        <v>108109632.80000004</v>
      </c>
      <c r="G23" s="20">
        <v>370244350.80000013</v>
      </c>
      <c r="H23" s="20">
        <v>370183730.31000006</v>
      </c>
      <c r="I23" s="20">
        <v>366456403.65000021</v>
      </c>
      <c r="J23" s="20">
        <v>60620.490000069141</v>
      </c>
      <c r="K23" s="9"/>
    </row>
    <row r="24" spans="2:11" ht="14.25">
      <c r="B24" s="17"/>
      <c r="C24" s="18" t="s">
        <v>34</v>
      </c>
      <c r="D24" s="19">
        <v>2300</v>
      </c>
      <c r="E24" s="20">
        <v>1015000</v>
      </c>
      <c r="F24" s="20">
        <v>167061.30000000002</v>
      </c>
      <c r="G24" s="20">
        <v>1182061.3</v>
      </c>
      <c r="H24" s="20">
        <v>1182061.3</v>
      </c>
      <c r="I24" s="20">
        <v>919054.5</v>
      </c>
      <c r="J24" s="20">
        <v>0</v>
      </c>
      <c r="K24" s="9"/>
    </row>
    <row r="25" spans="2:11" ht="14.25">
      <c r="B25" s="17"/>
      <c r="C25" s="18" t="s">
        <v>35</v>
      </c>
      <c r="D25" s="19">
        <v>2400</v>
      </c>
      <c r="E25" s="20">
        <v>61509179</v>
      </c>
      <c r="F25" s="20">
        <v>4610427.0400000075</v>
      </c>
      <c r="G25" s="20">
        <v>66119606.039999969</v>
      </c>
      <c r="H25" s="20">
        <v>66119597.919999972</v>
      </c>
      <c r="I25" s="20">
        <v>49315398.069999985</v>
      </c>
      <c r="J25" s="20">
        <v>8.119999997317791</v>
      </c>
      <c r="K25" s="9"/>
    </row>
    <row r="26" spans="2:11" ht="14.25">
      <c r="B26" s="17"/>
      <c r="C26" s="18" t="s">
        <v>36</v>
      </c>
      <c r="D26" s="19">
        <v>2500</v>
      </c>
      <c r="E26" s="20">
        <v>13459329</v>
      </c>
      <c r="F26" s="20">
        <v>5875320.1800000006</v>
      </c>
      <c r="G26" s="20">
        <v>19334649.179999996</v>
      </c>
      <c r="H26" s="20">
        <v>19334649.180000003</v>
      </c>
      <c r="I26" s="20">
        <v>17921488.510000002</v>
      </c>
      <c r="J26" s="20">
        <v>0</v>
      </c>
      <c r="K26" s="9"/>
    </row>
    <row r="27" spans="2:11" ht="15">
      <c r="B27" s="17"/>
      <c r="C27" s="18" t="s">
        <v>37</v>
      </c>
      <c r="D27" s="19">
        <v>2600</v>
      </c>
      <c r="E27" s="20">
        <v>91897787</v>
      </c>
      <c r="F27" s="20">
        <v>134068741.48000008</v>
      </c>
      <c r="G27" s="20">
        <v>225966528.48000011</v>
      </c>
      <c r="H27" s="20">
        <v>225734867.73999998</v>
      </c>
      <c r="I27" s="20">
        <v>192931268.27999994</v>
      </c>
      <c r="J27" s="20">
        <v>231660.74000012875</v>
      </c>
      <c r="K27" s="9"/>
    </row>
    <row r="28" spans="2:11" ht="14.25">
      <c r="B28" s="17"/>
      <c r="C28" s="18" t="s">
        <v>38</v>
      </c>
      <c r="D28" s="19">
        <v>2700</v>
      </c>
      <c r="E28" s="20">
        <v>163526659</v>
      </c>
      <c r="F28" s="20">
        <v>98263570.279999986</v>
      </c>
      <c r="G28" s="20">
        <v>261790229.28000015</v>
      </c>
      <c r="H28" s="20">
        <v>261790139.03999996</v>
      </c>
      <c r="I28" s="20">
        <v>227268783.53999996</v>
      </c>
      <c r="J28" s="20">
        <v>90.240000188350677</v>
      </c>
      <c r="K28" s="9"/>
    </row>
    <row r="29" spans="2:11" ht="15">
      <c r="B29" s="17"/>
      <c r="C29" s="18" t="s">
        <v>39</v>
      </c>
      <c r="D29" s="19">
        <v>2800</v>
      </c>
      <c r="E29" s="20">
        <v>1590765</v>
      </c>
      <c r="F29" s="20">
        <v>-1263385.51</v>
      </c>
      <c r="G29" s="20">
        <v>327379.49</v>
      </c>
      <c r="H29" s="20">
        <v>327379.49</v>
      </c>
      <c r="I29" s="20">
        <v>327379.49</v>
      </c>
      <c r="J29" s="20">
        <v>0</v>
      </c>
      <c r="K29" s="9"/>
    </row>
    <row r="30" spans="2:11" ht="15">
      <c r="B30" s="17"/>
      <c r="C30" s="18" t="s">
        <v>40</v>
      </c>
      <c r="D30" s="19">
        <v>2900</v>
      </c>
      <c r="E30" s="20">
        <v>46042487</v>
      </c>
      <c r="F30" s="20">
        <v>-5208992.2700000023</v>
      </c>
      <c r="G30" s="20">
        <v>40833494.729999997</v>
      </c>
      <c r="H30" s="20">
        <v>40833488.889999993</v>
      </c>
      <c r="I30" s="20">
        <v>39441208.680000015</v>
      </c>
      <c r="J30" s="20">
        <v>5.8400000035762787</v>
      </c>
      <c r="K30" s="9"/>
    </row>
    <row r="31" spans="2:11" ht="15">
      <c r="B31" s="13" t="s">
        <v>41</v>
      </c>
      <c r="C31" s="14"/>
      <c r="D31" s="15">
        <v>3000</v>
      </c>
      <c r="E31" s="21">
        <v>4955015047</v>
      </c>
      <c r="F31" s="21">
        <v>2078109415.0899861</v>
      </c>
      <c r="G31" s="21">
        <v>7033124462.0900164</v>
      </c>
      <c r="H31" s="21">
        <v>7032571195.9599915</v>
      </c>
      <c r="I31" s="21">
        <v>6639811476.1999807</v>
      </c>
      <c r="J31" s="21">
        <v>553266.13002443314</v>
      </c>
      <c r="K31" s="9"/>
    </row>
    <row r="32" spans="2:11" ht="14.25">
      <c r="B32" s="17"/>
      <c r="C32" s="18" t="s">
        <v>42</v>
      </c>
      <c r="D32" s="19">
        <v>3100</v>
      </c>
      <c r="E32" s="20">
        <v>346117940</v>
      </c>
      <c r="F32" s="20">
        <v>2431325.3900000076</v>
      </c>
      <c r="G32" s="20">
        <v>348549265.39000005</v>
      </c>
      <c r="H32" s="20">
        <v>348524885.0200001</v>
      </c>
      <c r="I32" s="20">
        <v>344791506.56000012</v>
      </c>
      <c r="J32" s="20">
        <v>24380.369999945164</v>
      </c>
      <c r="K32" s="9"/>
    </row>
    <row r="33" spans="2:11" ht="15">
      <c r="B33" s="17"/>
      <c r="C33" s="18" t="s">
        <v>43</v>
      </c>
      <c r="D33" s="19">
        <v>3200</v>
      </c>
      <c r="E33" s="20">
        <v>198488483</v>
      </c>
      <c r="F33" s="20">
        <v>-11990023.67</v>
      </c>
      <c r="G33" s="20">
        <v>186498459.32999998</v>
      </c>
      <c r="H33" s="20">
        <v>186498459.33000001</v>
      </c>
      <c r="I33" s="20">
        <v>165306060.24000004</v>
      </c>
      <c r="J33" s="20">
        <v>0</v>
      </c>
      <c r="K33" s="9"/>
    </row>
    <row r="34" spans="2:11" ht="14.25">
      <c r="B34" s="17"/>
      <c r="C34" s="18" t="s">
        <v>44</v>
      </c>
      <c r="D34" s="19">
        <v>3300</v>
      </c>
      <c r="E34" s="20">
        <v>542593338</v>
      </c>
      <c r="F34" s="20">
        <v>11143728.199999955</v>
      </c>
      <c r="G34" s="20">
        <v>553737066.19999993</v>
      </c>
      <c r="H34" s="20">
        <v>553476790.81000018</v>
      </c>
      <c r="I34" s="20">
        <v>528072450.15000004</v>
      </c>
      <c r="J34" s="20">
        <v>260275.38999974728</v>
      </c>
      <c r="K34" s="9"/>
    </row>
    <row r="35" spans="2:11" ht="14.25">
      <c r="B35" s="17"/>
      <c r="C35" s="18" t="s">
        <v>45</v>
      </c>
      <c r="D35" s="19">
        <v>3400</v>
      </c>
      <c r="E35" s="20">
        <v>89442630</v>
      </c>
      <c r="F35" s="20">
        <v>9864872.1099999994</v>
      </c>
      <c r="G35" s="20">
        <v>99307502.110000014</v>
      </c>
      <c r="H35" s="20">
        <v>99307502.109999999</v>
      </c>
      <c r="I35" s="20">
        <v>59062341.569999993</v>
      </c>
      <c r="J35" s="20">
        <v>0</v>
      </c>
      <c r="K35" s="9"/>
    </row>
    <row r="36" spans="2:11" ht="14.25">
      <c r="B36" s="17"/>
      <c r="C36" s="18" t="s">
        <v>46</v>
      </c>
      <c r="D36" s="19">
        <v>3500</v>
      </c>
      <c r="E36" s="20">
        <v>171819769</v>
      </c>
      <c r="F36" s="20">
        <v>15486769.700000016</v>
      </c>
      <c r="G36" s="20">
        <v>187306538.70000005</v>
      </c>
      <c r="H36" s="20">
        <v>187269543.36999997</v>
      </c>
      <c r="I36" s="20">
        <v>174864358.25</v>
      </c>
      <c r="J36" s="20">
        <v>36995.330000072718</v>
      </c>
      <c r="K36" s="9"/>
    </row>
    <row r="37" spans="2:11" ht="14.25">
      <c r="B37" s="17"/>
      <c r="C37" s="18" t="s">
        <v>47</v>
      </c>
      <c r="D37" s="19">
        <v>3600</v>
      </c>
      <c r="E37" s="20">
        <v>210379862</v>
      </c>
      <c r="F37" s="20">
        <v>36022690.520000003</v>
      </c>
      <c r="G37" s="20">
        <v>246402552.51999998</v>
      </c>
      <c r="H37" s="20">
        <v>246402552.51999998</v>
      </c>
      <c r="I37" s="20">
        <v>243195365.81999996</v>
      </c>
      <c r="J37" s="20">
        <v>0</v>
      </c>
      <c r="K37" s="9"/>
    </row>
    <row r="38" spans="2:11" ht="14.25">
      <c r="B38" s="17"/>
      <c r="C38" s="18" t="s">
        <v>48</v>
      </c>
      <c r="D38" s="19">
        <v>3700</v>
      </c>
      <c r="E38" s="20">
        <v>83703771</v>
      </c>
      <c r="F38" s="20">
        <v>-29871323.98999998</v>
      </c>
      <c r="G38" s="20">
        <v>53832447.00999999</v>
      </c>
      <c r="H38" s="20">
        <v>53619818.379999965</v>
      </c>
      <c r="I38" s="20">
        <v>53109934.809999965</v>
      </c>
      <c r="J38" s="20">
        <v>212628.63000002503</v>
      </c>
      <c r="K38" s="9"/>
    </row>
    <row r="39" spans="2:11" ht="14.25">
      <c r="B39" s="17"/>
      <c r="C39" s="18" t="s">
        <v>49</v>
      </c>
      <c r="D39" s="19">
        <v>3800</v>
      </c>
      <c r="E39" s="20">
        <v>96039352</v>
      </c>
      <c r="F39" s="20">
        <v>31769041.779999983</v>
      </c>
      <c r="G39" s="20">
        <v>127808393.77999999</v>
      </c>
      <c r="H39" s="20">
        <v>127808393.78000003</v>
      </c>
      <c r="I39" s="20">
        <v>121666355.41000004</v>
      </c>
      <c r="J39" s="20">
        <v>0</v>
      </c>
      <c r="K39" s="9"/>
    </row>
    <row r="40" spans="2:11" ht="14.25">
      <c r="B40" s="17"/>
      <c r="C40" s="18" t="s">
        <v>50</v>
      </c>
      <c r="D40" s="19">
        <v>3900</v>
      </c>
      <c r="E40" s="20">
        <v>3216429902</v>
      </c>
      <c r="F40" s="20">
        <v>2013252335.0499861</v>
      </c>
      <c r="G40" s="20">
        <v>5229682237.0500164</v>
      </c>
      <c r="H40" s="20">
        <v>5229663250.6399918</v>
      </c>
      <c r="I40" s="20">
        <v>4949743103.3899803</v>
      </c>
      <c r="J40" s="20">
        <v>18986.410024642944</v>
      </c>
      <c r="K40" s="9"/>
    </row>
    <row r="41" spans="2:11" ht="15">
      <c r="B41" s="13" t="s">
        <v>51</v>
      </c>
      <c r="C41" s="14"/>
      <c r="D41" s="15">
        <v>4000</v>
      </c>
      <c r="E41" s="21">
        <v>29726256204</v>
      </c>
      <c r="F41" s="21">
        <v>2340983281.1099997</v>
      </c>
      <c r="G41" s="21">
        <v>32067239485.110004</v>
      </c>
      <c r="H41" s="21">
        <v>32059413344.779999</v>
      </c>
      <c r="I41" s="21">
        <v>31514829379.000004</v>
      </c>
      <c r="J41" s="21">
        <v>7826140.3300034404</v>
      </c>
      <c r="K41" s="9"/>
    </row>
    <row r="42" spans="2:11" ht="14.25">
      <c r="B42" s="17"/>
      <c r="C42" s="18" t="s">
        <v>52</v>
      </c>
      <c r="D42" s="19">
        <v>4100</v>
      </c>
      <c r="E42" s="22">
        <v>9696360714</v>
      </c>
      <c r="F42" s="22">
        <v>1137644640.7599998</v>
      </c>
      <c r="G42" s="22">
        <v>10834005354.760002</v>
      </c>
      <c r="H42" s="22">
        <v>10831476270.639999</v>
      </c>
      <c r="I42" s="22">
        <v>10831057672.9</v>
      </c>
      <c r="J42" s="20">
        <v>2529084.1200027466</v>
      </c>
      <c r="K42" s="9"/>
    </row>
    <row r="43" spans="2:11" ht="14.25">
      <c r="B43" s="17"/>
      <c r="C43" s="18" t="s">
        <v>53</v>
      </c>
      <c r="D43" s="23">
        <v>4200</v>
      </c>
      <c r="E43" s="22">
        <v>16442145302</v>
      </c>
      <c r="F43" s="22">
        <v>2291018596.4699998</v>
      </c>
      <c r="G43" s="22">
        <v>18733163898.470001</v>
      </c>
      <c r="H43" s="22">
        <v>18732136109.77</v>
      </c>
      <c r="I43" s="22">
        <v>18579041158.580002</v>
      </c>
      <c r="J43" s="20">
        <v>1027788.7000007629</v>
      </c>
      <c r="K43" s="9"/>
    </row>
    <row r="44" spans="2:11" ht="14.25">
      <c r="B44" s="17"/>
      <c r="C44" s="18" t="s">
        <v>54</v>
      </c>
      <c r="D44" s="23">
        <v>4300</v>
      </c>
      <c r="E44" s="22">
        <v>676644297</v>
      </c>
      <c r="F44" s="22">
        <v>-322363170.71000004</v>
      </c>
      <c r="G44" s="22">
        <v>354281126.28999996</v>
      </c>
      <c r="H44" s="22">
        <v>350011861.65999991</v>
      </c>
      <c r="I44" s="22">
        <v>340230752.01999998</v>
      </c>
      <c r="J44" s="20">
        <v>4269264.6300000548</v>
      </c>
      <c r="K44" s="9"/>
    </row>
    <row r="45" spans="2:11" ht="14.25">
      <c r="B45" s="17"/>
      <c r="C45" s="18" t="s">
        <v>55</v>
      </c>
      <c r="D45" s="19">
        <v>4400</v>
      </c>
      <c r="E45" s="22">
        <v>490358187</v>
      </c>
      <c r="F45" s="22">
        <v>52581669.790000014</v>
      </c>
      <c r="G45" s="22">
        <v>542939856.78999996</v>
      </c>
      <c r="H45" s="22">
        <v>542939853.91000009</v>
      </c>
      <c r="I45" s="22">
        <v>530794548.56000006</v>
      </c>
      <c r="J45" s="20">
        <v>2.8799998760223389</v>
      </c>
      <c r="K45" s="9"/>
    </row>
    <row r="46" spans="2:11" ht="14.25">
      <c r="B46" s="17"/>
      <c r="C46" s="18" t="s">
        <v>56</v>
      </c>
      <c r="D46" s="19">
        <v>4500</v>
      </c>
      <c r="E46" s="22">
        <v>1153000</v>
      </c>
      <c r="F46" s="22">
        <v>-336425.66000000003</v>
      </c>
      <c r="G46" s="22">
        <v>816574.34</v>
      </c>
      <c r="H46" s="22">
        <v>816574.34</v>
      </c>
      <c r="I46" s="22">
        <v>816101.67</v>
      </c>
      <c r="J46" s="20">
        <v>0</v>
      </c>
      <c r="K46" s="9"/>
    </row>
    <row r="47" spans="2:11" ht="14.25">
      <c r="B47" s="17"/>
      <c r="C47" s="18" t="s">
        <v>57</v>
      </c>
      <c r="D47" s="19">
        <v>4600</v>
      </c>
      <c r="E47" s="22">
        <v>1348145454</v>
      </c>
      <c r="F47" s="22">
        <v>30448438.530000001</v>
      </c>
      <c r="G47" s="22">
        <v>1378593892.53</v>
      </c>
      <c r="H47" s="22">
        <v>1378593892.53</v>
      </c>
      <c r="I47" s="22">
        <v>1016905219.61</v>
      </c>
      <c r="J47" s="20">
        <v>0</v>
      </c>
      <c r="K47" s="9"/>
    </row>
    <row r="48" spans="2:11" ht="14.25">
      <c r="B48" s="17"/>
      <c r="C48" s="18" t="s">
        <v>58</v>
      </c>
      <c r="D48" s="19">
        <v>4700</v>
      </c>
      <c r="E48" s="22">
        <v>267269250</v>
      </c>
      <c r="F48" s="22">
        <v>-88361515.069999993</v>
      </c>
      <c r="G48" s="22">
        <v>178907734.93000001</v>
      </c>
      <c r="H48" s="22">
        <v>178907734.93000001</v>
      </c>
      <c r="I48" s="22">
        <v>171497878.66</v>
      </c>
      <c r="J48" s="20">
        <v>0</v>
      </c>
      <c r="K48" s="9"/>
    </row>
    <row r="49" spans="2:11" ht="14.25">
      <c r="B49" s="17"/>
      <c r="C49" s="18" t="s">
        <v>59</v>
      </c>
      <c r="D49" s="19">
        <v>4800</v>
      </c>
      <c r="E49" s="22">
        <v>804180000</v>
      </c>
      <c r="F49" s="22">
        <v>-759648953</v>
      </c>
      <c r="G49" s="22">
        <v>44531047</v>
      </c>
      <c r="H49" s="22">
        <v>44531047</v>
      </c>
      <c r="I49" s="22">
        <v>44486047</v>
      </c>
      <c r="J49" s="20">
        <v>0</v>
      </c>
      <c r="K49" s="9"/>
    </row>
    <row r="50" spans="2:11" ht="14.25">
      <c r="B50" s="17"/>
      <c r="C50" s="18" t="s">
        <v>60</v>
      </c>
      <c r="D50" s="19">
        <v>4900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0">
        <v>0</v>
      </c>
      <c r="K50" s="9"/>
    </row>
    <row r="51" spans="2:11" ht="15">
      <c r="B51" s="13" t="s">
        <v>61</v>
      </c>
      <c r="C51" s="14"/>
      <c r="D51" s="15">
        <v>5000</v>
      </c>
      <c r="E51" s="21">
        <v>180795370</v>
      </c>
      <c r="F51" s="21">
        <v>261105337.44999999</v>
      </c>
      <c r="G51" s="21">
        <v>441900707.44999987</v>
      </c>
      <c r="H51" s="21">
        <v>437000689.65999991</v>
      </c>
      <c r="I51" s="21">
        <v>354407445.17999995</v>
      </c>
      <c r="J51" s="21">
        <v>4900017.7899999619</v>
      </c>
      <c r="K51" s="9"/>
    </row>
    <row r="52" spans="2:11" ht="14.25">
      <c r="B52" s="17"/>
      <c r="C52" s="18" t="s">
        <v>62</v>
      </c>
      <c r="D52" s="19">
        <v>5100</v>
      </c>
      <c r="E52" s="20">
        <v>69426752</v>
      </c>
      <c r="F52" s="20">
        <v>83074534.12000002</v>
      </c>
      <c r="G52" s="20">
        <v>152501286.11999992</v>
      </c>
      <c r="H52" s="20">
        <v>152190239.36999995</v>
      </c>
      <c r="I52" s="20">
        <v>133429171.53999998</v>
      </c>
      <c r="J52" s="20">
        <v>311046.7499999702</v>
      </c>
      <c r="K52" s="9"/>
    </row>
    <row r="53" spans="2:11" ht="14.25">
      <c r="B53" s="17"/>
      <c r="C53" s="18" t="s">
        <v>63</v>
      </c>
      <c r="D53" s="19">
        <v>5200</v>
      </c>
      <c r="E53" s="20">
        <v>34834437</v>
      </c>
      <c r="F53" s="20">
        <v>-14324789.139999997</v>
      </c>
      <c r="G53" s="20">
        <v>20509647.859999992</v>
      </c>
      <c r="H53" s="20">
        <v>20508947.82</v>
      </c>
      <c r="I53" s="20">
        <v>4313662.0900000017</v>
      </c>
      <c r="J53" s="20">
        <v>700.03999999165535</v>
      </c>
      <c r="K53" s="9"/>
    </row>
    <row r="54" spans="2:11" ht="14.25">
      <c r="B54" s="17"/>
      <c r="C54" s="18" t="s">
        <v>64</v>
      </c>
      <c r="D54" s="19">
        <v>5300</v>
      </c>
      <c r="E54" s="20">
        <v>562693</v>
      </c>
      <c r="F54" s="20">
        <v>5228640.41</v>
      </c>
      <c r="G54" s="20">
        <v>5791333.4100000001</v>
      </c>
      <c r="H54" s="20">
        <v>4755541.2600000007</v>
      </c>
      <c r="I54" s="20">
        <v>422134.86</v>
      </c>
      <c r="J54" s="20">
        <v>1035792.1499999994</v>
      </c>
      <c r="K54" s="9"/>
    </row>
    <row r="55" spans="2:11" ht="14.25">
      <c r="B55" s="17"/>
      <c r="C55" s="18" t="s">
        <v>65</v>
      </c>
      <c r="D55" s="19">
        <v>5400</v>
      </c>
      <c r="E55" s="20">
        <v>42892909</v>
      </c>
      <c r="F55" s="20">
        <v>176520890.03999999</v>
      </c>
      <c r="G55" s="20">
        <v>219413799.03999999</v>
      </c>
      <c r="H55" s="20">
        <v>217194593.00999999</v>
      </c>
      <c r="I55" s="20">
        <v>177935572.58999997</v>
      </c>
      <c r="J55" s="20">
        <v>2219206.0300000012</v>
      </c>
      <c r="K55" s="9"/>
    </row>
    <row r="56" spans="2:11" ht="14.25">
      <c r="B56" s="17"/>
      <c r="C56" s="18" t="s">
        <v>66</v>
      </c>
      <c r="D56" s="19">
        <v>5500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9"/>
    </row>
    <row r="57" spans="2:11" ht="14.25">
      <c r="B57" s="17"/>
      <c r="C57" s="18" t="s">
        <v>67</v>
      </c>
      <c r="D57" s="19">
        <v>5600</v>
      </c>
      <c r="E57" s="20">
        <v>24467730</v>
      </c>
      <c r="F57" s="20">
        <v>-10260516.49</v>
      </c>
      <c r="G57" s="20">
        <v>14207213.510000002</v>
      </c>
      <c r="H57" s="20">
        <v>12955201.880000003</v>
      </c>
      <c r="I57" s="20">
        <v>9333318.3000000007</v>
      </c>
      <c r="J57" s="20">
        <v>1252011.629999999</v>
      </c>
      <c r="K57" s="9"/>
    </row>
    <row r="58" spans="2:11" ht="14.25">
      <c r="B58" s="17"/>
      <c r="C58" s="18" t="s">
        <v>68</v>
      </c>
      <c r="D58" s="19">
        <v>5700</v>
      </c>
      <c r="E58" s="20">
        <v>5106000</v>
      </c>
      <c r="F58" s="20">
        <v>8790985</v>
      </c>
      <c r="G58" s="20">
        <v>13896985</v>
      </c>
      <c r="H58" s="20">
        <v>13896985</v>
      </c>
      <c r="I58" s="20">
        <v>13516981</v>
      </c>
      <c r="J58" s="20">
        <v>0</v>
      </c>
      <c r="K58" s="9"/>
    </row>
    <row r="59" spans="2:11" ht="14.25">
      <c r="B59" s="17"/>
      <c r="C59" s="18" t="s">
        <v>69</v>
      </c>
      <c r="D59" s="19">
        <v>5800</v>
      </c>
      <c r="E59" s="20">
        <v>0</v>
      </c>
      <c r="F59" s="20">
        <v>7700000</v>
      </c>
      <c r="G59" s="20">
        <v>7700000</v>
      </c>
      <c r="H59" s="20">
        <v>7700000</v>
      </c>
      <c r="I59" s="20">
        <v>7700000</v>
      </c>
      <c r="J59" s="20">
        <v>0</v>
      </c>
      <c r="K59" s="9"/>
    </row>
    <row r="60" spans="2:11" ht="14.25">
      <c r="B60" s="17"/>
      <c r="C60" s="18" t="s">
        <v>70</v>
      </c>
      <c r="D60" s="19">
        <v>5900</v>
      </c>
      <c r="E60" s="20">
        <v>3504849</v>
      </c>
      <c r="F60" s="20">
        <v>4375593.5100000007</v>
      </c>
      <c r="G60" s="20">
        <v>7880442.5100000007</v>
      </c>
      <c r="H60" s="20">
        <v>7799181.3200000003</v>
      </c>
      <c r="I60" s="20">
        <v>7756604.8000000007</v>
      </c>
      <c r="J60" s="20">
        <v>81261.19000000041</v>
      </c>
      <c r="K60" s="9"/>
    </row>
    <row r="61" spans="2:11" ht="15">
      <c r="B61" s="13" t="s">
        <v>71</v>
      </c>
      <c r="C61" s="14"/>
      <c r="D61" s="15">
        <v>6000</v>
      </c>
      <c r="E61" s="21">
        <v>2636470566</v>
      </c>
      <c r="F61" s="21">
        <v>1585164658.8600008</v>
      </c>
      <c r="G61" s="21">
        <v>4221635224.8599977</v>
      </c>
      <c r="H61" s="21">
        <v>3825205062.9000015</v>
      </c>
      <c r="I61" s="21">
        <v>3255843768.9199996</v>
      </c>
      <c r="J61" s="21">
        <v>396430161.95999622</v>
      </c>
      <c r="K61" s="9"/>
    </row>
    <row r="62" spans="2:11" ht="14.25">
      <c r="B62" s="17"/>
      <c r="C62" s="18" t="s">
        <v>72</v>
      </c>
      <c r="D62" s="19">
        <v>6100</v>
      </c>
      <c r="E62" s="20">
        <v>2622170566</v>
      </c>
      <c r="F62" s="20">
        <v>1575907817.2300007</v>
      </c>
      <c r="G62" s="20">
        <v>4198078383.2299976</v>
      </c>
      <c r="H62" s="20">
        <v>3801877543.7500014</v>
      </c>
      <c r="I62" s="20">
        <v>3250336766.1299996</v>
      </c>
      <c r="J62" s="20">
        <v>396200839.4799962</v>
      </c>
      <c r="K62" s="9"/>
    </row>
    <row r="63" spans="2:11" ht="14.25">
      <c r="B63" s="17"/>
      <c r="C63" s="18" t="s">
        <v>73</v>
      </c>
      <c r="D63" s="19">
        <v>6200</v>
      </c>
      <c r="E63" s="20">
        <v>14300000</v>
      </c>
      <c r="F63" s="20">
        <v>9256841.6300000027</v>
      </c>
      <c r="G63" s="20">
        <v>23556841.629999999</v>
      </c>
      <c r="H63" s="20">
        <v>23327519.149999999</v>
      </c>
      <c r="I63" s="20">
        <v>5507002.79</v>
      </c>
      <c r="J63" s="20">
        <v>229322.48000000045</v>
      </c>
      <c r="K63" s="9"/>
    </row>
    <row r="64" spans="2:11" ht="14.25">
      <c r="B64" s="17"/>
      <c r="C64" s="18" t="s">
        <v>74</v>
      </c>
      <c r="D64" s="19">
        <v>6300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9"/>
    </row>
    <row r="65" spans="2:11" ht="15">
      <c r="B65" s="13" t="s">
        <v>75</v>
      </c>
      <c r="C65" s="14"/>
      <c r="D65" s="15">
        <v>7000</v>
      </c>
      <c r="E65" s="21">
        <v>50894608</v>
      </c>
      <c r="F65" s="21">
        <v>-42686608</v>
      </c>
      <c r="G65" s="21">
        <v>8208000</v>
      </c>
      <c r="H65" s="21">
        <v>0</v>
      </c>
      <c r="I65" s="21">
        <v>0</v>
      </c>
      <c r="J65" s="21">
        <v>8208000</v>
      </c>
      <c r="K65" s="9"/>
    </row>
    <row r="66" spans="2:11" ht="14.25">
      <c r="B66" s="17"/>
      <c r="C66" s="18" t="s">
        <v>76</v>
      </c>
      <c r="D66" s="19">
        <v>7100</v>
      </c>
      <c r="E66" s="20">
        <v>0</v>
      </c>
      <c r="F66" s="20">
        <v>0</v>
      </c>
      <c r="G66" s="24">
        <v>0</v>
      </c>
      <c r="H66" s="20">
        <v>0</v>
      </c>
      <c r="I66" s="20">
        <v>0</v>
      </c>
      <c r="J66" s="20">
        <v>0</v>
      </c>
      <c r="K66" s="9"/>
    </row>
    <row r="67" spans="2:11" ht="14.25">
      <c r="B67" s="17"/>
      <c r="C67" s="18" t="s">
        <v>77</v>
      </c>
      <c r="D67" s="19">
        <v>7200</v>
      </c>
      <c r="E67" s="20">
        <v>0</v>
      </c>
      <c r="F67" s="20">
        <v>0</v>
      </c>
      <c r="G67" s="24">
        <v>0</v>
      </c>
      <c r="H67" s="20">
        <v>0</v>
      </c>
      <c r="I67" s="20">
        <v>0</v>
      </c>
      <c r="J67" s="20">
        <v>0</v>
      </c>
      <c r="K67" s="9"/>
    </row>
    <row r="68" spans="2:11" ht="14.25">
      <c r="B68" s="17"/>
      <c r="C68" s="18" t="s">
        <v>78</v>
      </c>
      <c r="D68" s="19">
        <v>7300</v>
      </c>
      <c r="E68" s="20">
        <v>0</v>
      </c>
      <c r="F68" s="20">
        <v>0</v>
      </c>
      <c r="G68" s="24">
        <v>0</v>
      </c>
      <c r="H68" s="20">
        <v>0</v>
      </c>
      <c r="I68" s="20">
        <v>0</v>
      </c>
      <c r="J68" s="20">
        <v>0</v>
      </c>
      <c r="K68" s="9"/>
    </row>
    <row r="69" spans="2:11" ht="14.25">
      <c r="B69" s="17"/>
      <c r="C69" s="18" t="s">
        <v>79</v>
      </c>
      <c r="D69" s="19">
        <v>7400</v>
      </c>
      <c r="E69" s="20">
        <v>0</v>
      </c>
      <c r="F69" s="20">
        <v>0</v>
      </c>
      <c r="G69" s="24">
        <v>0</v>
      </c>
      <c r="H69" s="20">
        <v>0</v>
      </c>
      <c r="I69" s="20">
        <v>0</v>
      </c>
      <c r="J69" s="20">
        <v>0</v>
      </c>
      <c r="K69" s="9"/>
    </row>
    <row r="70" spans="2:11" ht="14.25">
      <c r="B70" s="17"/>
      <c r="C70" s="18" t="s">
        <v>80</v>
      </c>
      <c r="D70" s="19">
        <v>7500</v>
      </c>
      <c r="E70" s="20">
        <v>0</v>
      </c>
      <c r="F70" s="20">
        <v>0</v>
      </c>
      <c r="G70" s="24">
        <v>0</v>
      </c>
      <c r="H70" s="20">
        <v>0</v>
      </c>
      <c r="I70" s="20">
        <v>0</v>
      </c>
      <c r="J70" s="20">
        <v>0</v>
      </c>
      <c r="K70" s="9"/>
    </row>
    <row r="71" spans="2:11" ht="14.25">
      <c r="B71" s="17"/>
      <c r="C71" s="18" t="s">
        <v>81</v>
      </c>
      <c r="D71" s="19">
        <v>7600</v>
      </c>
      <c r="E71" s="20">
        <v>0</v>
      </c>
      <c r="F71" s="20">
        <v>0</v>
      </c>
      <c r="G71" s="24">
        <v>0</v>
      </c>
      <c r="H71" s="20">
        <v>0</v>
      </c>
      <c r="I71" s="20">
        <v>0</v>
      </c>
      <c r="J71" s="20">
        <v>0</v>
      </c>
      <c r="K71" s="9"/>
    </row>
    <row r="72" spans="2:11" ht="14.25">
      <c r="B72" s="17"/>
      <c r="C72" s="18" t="s">
        <v>82</v>
      </c>
      <c r="D72" s="19">
        <v>7900</v>
      </c>
      <c r="E72" s="20">
        <v>50894608</v>
      </c>
      <c r="F72" s="20">
        <v>-42686608</v>
      </c>
      <c r="G72" s="20">
        <v>8208000</v>
      </c>
      <c r="H72" s="20">
        <v>0</v>
      </c>
      <c r="I72" s="20">
        <v>0</v>
      </c>
      <c r="J72" s="20">
        <v>8208000</v>
      </c>
      <c r="K72" s="9"/>
    </row>
    <row r="73" spans="2:11" ht="15">
      <c r="B73" s="13" t="s">
        <v>83</v>
      </c>
      <c r="C73" s="14"/>
      <c r="D73" s="15">
        <v>8000</v>
      </c>
      <c r="E73" s="21">
        <v>18914241794</v>
      </c>
      <c r="F73" s="21">
        <v>-557129426.86999965</v>
      </c>
      <c r="G73" s="21">
        <v>18357112367.129993</v>
      </c>
      <c r="H73" s="21">
        <v>18356660230.629993</v>
      </c>
      <c r="I73" s="21">
        <v>18356290130.629993</v>
      </c>
      <c r="J73" s="21">
        <v>452136.5</v>
      </c>
      <c r="K73" s="9"/>
    </row>
    <row r="74" spans="2:11" ht="14.25">
      <c r="B74" s="17"/>
      <c r="C74" s="18" t="s">
        <v>84</v>
      </c>
      <c r="D74" s="19">
        <v>8100</v>
      </c>
      <c r="E74" s="22">
        <v>9351197115</v>
      </c>
      <c r="F74" s="22">
        <v>35032141.640000075</v>
      </c>
      <c r="G74" s="22">
        <v>9386229256.6399918</v>
      </c>
      <c r="H74" s="22">
        <v>9385777120.1399918</v>
      </c>
      <c r="I74" s="22">
        <v>9385777120.1399918</v>
      </c>
      <c r="J74" s="20">
        <v>452136.5</v>
      </c>
      <c r="K74" s="9"/>
    </row>
    <row r="75" spans="2:11" ht="14.25">
      <c r="B75" s="17"/>
      <c r="C75" s="18" t="s">
        <v>85</v>
      </c>
      <c r="D75" s="19">
        <v>8300</v>
      </c>
      <c r="E75" s="22">
        <v>8074290085</v>
      </c>
      <c r="F75" s="22">
        <v>243233536</v>
      </c>
      <c r="G75" s="22">
        <v>8317523621</v>
      </c>
      <c r="H75" s="22">
        <v>8317523621</v>
      </c>
      <c r="I75" s="22">
        <v>8317523621</v>
      </c>
      <c r="J75" s="20">
        <v>0</v>
      </c>
      <c r="K75" s="9"/>
    </row>
    <row r="76" spans="2:11" ht="14.25">
      <c r="B76" s="17"/>
      <c r="C76" s="18" t="s">
        <v>86</v>
      </c>
      <c r="D76" s="19">
        <v>8500</v>
      </c>
      <c r="E76" s="22">
        <v>1488754594</v>
      </c>
      <c r="F76" s="22">
        <v>-835395104.50999975</v>
      </c>
      <c r="G76" s="22">
        <v>653359489.48999989</v>
      </c>
      <c r="H76" s="22">
        <v>653359489.48999989</v>
      </c>
      <c r="I76" s="22">
        <v>652989389.48999989</v>
      </c>
      <c r="J76" s="20">
        <v>0</v>
      </c>
      <c r="K76" s="9"/>
    </row>
    <row r="77" spans="2:11" ht="15">
      <c r="B77" s="13" t="s">
        <v>87</v>
      </c>
      <c r="C77" s="14"/>
      <c r="D77" s="15">
        <v>9000</v>
      </c>
      <c r="E77" s="21">
        <v>3686544221</v>
      </c>
      <c r="F77" s="21">
        <v>-928399695.97000003</v>
      </c>
      <c r="G77" s="21">
        <v>2758144525.0300002</v>
      </c>
      <c r="H77" s="21">
        <v>2758144525</v>
      </c>
      <c r="I77" s="21">
        <v>2758144525</v>
      </c>
      <c r="J77" s="21">
        <v>3.0000209808349609E-2</v>
      </c>
      <c r="K77" s="9"/>
    </row>
    <row r="78" spans="2:11" ht="14.25">
      <c r="B78" s="17"/>
      <c r="C78" s="18" t="s">
        <v>88</v>
      </c>
      <c r="D78" s="19">
        <v>9100</v>
      </c>
      <c r="E78" s="20">
        <v>127515308</v>
      </c>
      <c r="F78" s="20">
        <v>-32954.329999992857</v>
      </c>
      <c r="G78" s="20">
        <v>127482353.67</v>
      </c>
      <c r="H78" s="20">
        <v>127482353.64</v>
      </c>
      <c r="I78" s="20">
        <v>127482353.64</v>
      </c>
      <c r="J78" s="20">
        <v>3.0000001192092896E-2</v>
      </c>
      <c r="K78" s="9"/>
    </row>
    <row r="79" spans="2:11" ht="14.25">
      <c r="B79" s="17"/>
      <c r="C79" s="18" t="s">
        <v>89</v>
      </c>
      <c r="D79" s="19">
        <v>9200</v>
      </c>
      <c r="E79" s="20">
        <v>3308092159</v>
      </c>
      <c r="F79" s="20">
        <v>-682895186.61999989</v>
      </c>
      <c r="G79" s="20">
        <v>2625196972.3800001</v>
      </c>
      <c r="H79" s="20">
        <v>2625196972.3800001</v>
      </c>
      <c r="I79" s="20">
        <v>2625196972.3800001</v>
      </c>
      <c r="J79" s="20">
        <v>0</v>
      </c>
      <c r="K79" s="9"/>
    </row>
    <row r="80" spans="2:11" ht="14.25">
      <c r="B80" s="17"/>
      <c r="C80" s="18" t="s">
        <v>90</v>
      </c>
      <c r="D80" s="19">
        <v>9300</v>
      </c>
      <c r="E80" s="20">
        <v>2883804</v>
      </c>
      <c r="F80" s="20">
        <v>-2881449.2</v>
      </c>
      <c r="G80" s="20">
        <v>2354.8000000000002</v>
      </c>
      <c r="H80" s="20">
        <v>2354.8000000000002</v>
      </c>
      <c r="I80" s="20">
        <v>2354.8000000000002</v>
      </c>
      <c r="J80" s="20">
        <v>0</v>
      </c>
      <c r="K80" s="9"/>
    </row>
    <row r="81" spans="2:11" ht="14.25">
      <c r="B81" s="17"/>
      <c r="C81" s="18" t="s">
        <v>91</v>
      </c>
      <c r="D81" s="19">
        <v>9400</v>
      </c>
      <c r="E81" s="20">
        <v>12000000</v>
      </c>
      <c r="F81" s="20">
        <v>-6537155.8200000003</v>
      </c>
      <c r="G81" s="20">
        <v>5462844.1799999997</v>
      </c>
      <c r="H81" s="20">
        <v>5462844.1799999997</v>
      </c>
      <c r="I81" s="20">
        <v>5462844.1799999997</v>
      </c>
      <c r="J81" s="20">
        <v>0</v>
      </c>
      <c r="K81" s="9"/>
    </row>
    <row r="82" spans="2:11" ht="14.25">
      <c r="B82" s="17"/>
      <c r="C82" s="18" t="s">
        <v>92</v>
      </c>
      <c r="D82" s="19">
        <v>9500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9"/>
    </row>
    <row r="83" spans="2:11" ht="14.25">
      <c r="B83" s="17"/>
      <c r="C83" s="18" t="s">
        <v>93</v>
      </c>
      <c r="D83" s="19">
        <v>9600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9"/>
    </row>
    <row r="84" spans="2:11" ht="15" thickBot="1">
      <c r="B84" s="17"/>
      <c r="C84" s="18" t="s">
        <v>94</v>
      </c>
      <c r="D84" s="19">
        <v>9900</v>
      </c>
      <c r="E84" s="20">
        <v>236052950</v>
      </c>
      <c r="F84" s="20">
        <v>-236052950</v>
      </c>
      <c r="G84" s="20">
        <v>0</v>
      </c>
      <c r="H84" s="20">
        <v>0</v>
      </c>
      <c r="I84" s="20">
        <v>0</v>
      </c>
      <c r="J84" s="20">
        <v>0</v>
      </c>
      <c r="K84" s="9"/>
    </row>
    <row r="85" spans="2:11" ht="15.75" thickBot="1">
      <c r="B85" s="25"/>
      <c r="C85" s="26" t="s">
        <v>95</v>
      </c>
      <c r="D85" s="27"/>
      <c r="E85" s="28">
        <v>95471978325</v>
      </c>
      <c r="F85" s="29">
        <v>9577107173.9198933</v>
      </c>
      <c r="G85" s="29">
        <v>105049085498.92</v>
      </c>
      <c r="H85" s="29">
        <v>104630740230.62987</v>
      </c>
      <c r="I85" s="29">
        <v>101463587964.81993</v>
      </c>
      <c r="J85" s="29">
        <v>418345268.29011691</v>
      </c>
    </row>
  </sheetData>
  <mergeCells count="12">
    <mergeCell ref="B8:J8"/>
    <mergeCell ref="B3:J3"/>
    <mergeCell ref="B4:J4"/>
    <mergeCell ref="B5:J5"/>
    <mergeCell ref="B6:J6"/>
    <mergeCell ref="B7:J7"/>
    <mergeCell ref="B9:J9"/>
    <mergeCell ref="B10:C12"/>
    <mergeCell ref="D10:D12"/>
    <mergeCell ref="E10:I10"/>
    <mergeCell ref="J10:J11"/>
    <mergeCell ref="F11:F12"/>
  </mergeCells>
  <pageMargins left="0.70866141732283472" right="0.70866141732283472" top="0.74803149606299213" bottom="0.74803149606299213" header="0.31496062992125984" footer="0.31496062992125984"/>
  <pageSetup paperSize="9" scale="39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x Capitulo y Concep</vt:lpstr>
      <vt:lpstr>'Egresos x Capitulo y Concep'!Área_de_impresión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Cortés Jaramillo</dc:creator>
  <cp:lastModifiedBy>Suelem Janeth González Rodríguez</cp:lastModifiedBy>
  <cp:lastPrinted>2025-02-06T21:21:13Z</cp:lastPrinted>
  <dcterms:created xsi:type="dcterms:W3CDTF">2025-02-06T21:12:22Z</dcterms:created>
  <dcterms:modified xsi:type="dcterms:W3CDTF">2025-02-11T20:41:05Z</dcterms:modified>
</cp:coreProperties>
</file>